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autoCompressPictures="0"/>
  <xr:revisionPtr revIDLastSave="194" documentId="8_{88938EA1-5847-42BD-A2B7-DBD081558A25}" xr6:coauthVersionLast="47" xr6:coauthVersionMax="47" xr10:uidLastSave="{011FF1DF-88D8-4FAB-B2E5-F1F7A0883805}"/>
  <bookViews>
    <workbookView xWindow="-110" yWindow="-110" windowWidth="19420" windowHeight="10300" activeTab="1" xr2:uid="{00000000-000D-0000-FFFF-FFFF00000000}"/>
  </bookViews>
  <sheets>
    <sheet name="Attachment 6-Schedule 1" sheetId="7" r:id="rId1"/>
    <sheet name="Attachment 6-Schedule 2" sheetId="6" r:id="rId2"/>
    <sheet name="Attachment 6-Schedule 3" sheetId="5" r:id="rId3"/>
    <sheet name="Attachment 6-Schedule 4" sheetId="4" r:id="rId4"/>
    <sheet name="Attachement 6- Schedule 5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1" i="1" l="1"/>
  <c r="G40" i="1"/>
  <c r="G13" i="1"/>
  <c r="G14" i="1"/>
  <c r="G34" i="1"/>
  <c r="G33" i="1"/>
  <c r="G47" i="1" s="1"/>
  <c r="G48" i="1" s="1"/>
  <c r="G20" i="1" l="1"/>
  <c r="G25" i="1"/>
  <c r="G21" i="1"/>
  <c r="G19" i="1"/>
  <c r="G18" i="1"/>
  <c r="G17" i="1"/>
  <c r="G12" i="1"/>
  <c r="G11" i="1"/>
  <c r="G10" i="1"/>
  <c r="G22" i="1" l="1"/>
  <c r="G15" i="1"/>
  <c r="G27" i="1" l="1"/>
  <c r="G50" i="1" s="1"/>
  <c r="G51" i="1" s="1"/>
  <c r="G52" i="1" l="1"/>
</calcChain>
</file>

<file path=xl/sharedStrings.xml><?xml version="1.0" encoding="utf-8"?>
<sst xmlns="http://schemas.openxmlformats.org/spreadsheetml/2006/main" count="124" uniqueCount="87">
  <si>
    <t>AUSTRALIA AWARDS MYANMAR</t>
  </si>
  <si>
    <r>
      <rPr>
        <b/>
        <sz val="12"/>
        <color rgb="FF000000"/>
        <rFont val="Calibri"/>
        <scheme val="minor"/>
      </rPr>
      <t xml:space="preserve">RFT </t>
    </r>
    <r>
      <rPr>
        <b/>
        <sz val="12"/>
        <color rgb="FFFF0000"/>
        <rFont val="Calibri"/>
        <scheme val="minor"/>
      </rPr>
      <t>00-0000 Short Course Topic</t>
    </r>
  </si>
  <si>
    <r>
      <t xml:space="preserve">Schedule 1: Personnel Costs for </t>
    </r>
    <r>
      <rPr>
        <b/>
        <u/>
        <sz val="12"/>
        <color theme="1"/>
        <rFont val="Calibri"/>
        <family val="2"/>
        <scheme val="minor"/>
      </rPr>
      <t>Design</t>
    </r>
    <r>
      <rPr>
        <b/>
        <sz val="11"/>
        <color theme="1"/>
        <rFont val="Calibri"/>
        <family val="2"/>
        <scheme val="minor"/>
      </rPr>
      <t xml:space="preserve"> of Course (In Whole $AUD)</t>
    </r>
  </si>
  <si>
    <t>Position</t>
  </si>
  <si>
    <t>Nominee</t>
  </si>
  <si>
    <t>Number of Days</t>
  </si>
  <si>
    <t>Fee Per Day</t>
  </si>
  <si>
    <t>Total Cost ($AUD)</t>
  </si>
  <si>
    <t>GEDSI Specialist</t>
  </si>
  <si>
    <t>Course Coordinator</t>
  </si>
  <si>
    <t>TOTAL PERSONNEL DESIGN COST ($AUD) (Excluding GST)</t>
  </si>
  <si>
    <r>
      <t xml:space="preserve">The tenderer should ensure that the details provided in this Schedule 1 are the same as the details provided in </t>
    </r>
    <r>
      <rPr>
        <b/>
        <sz val="11"/>
        <color theme="1"/>
        <rFont val="Calibri"/>
        <family val="2"/>
        <scheme val="minor"/>
      </rPr>
      <t>Section A1</t>
    </r>
    <r>
      <rPr>
        <sz val="11"/>
        <color theme="1"/>
        <rFont val="Calibri"/>
        <family val="2"/>
        <scheme val="minor"/>
      </rPr>
      <t xml:space="preserve"> within Schedule 5</t>
    </r>
  </si>
  <si>
    <r>
      <rPr>
        <b/>
        <sz val="12"/>
        <color rgb="FF000000"/>
        <rFont val="Calibri"/>
        <scheme val="minor"/>
      </rPr>
      <t xml:space="preserve">RFT </t>
    </r>
    <r>
      <rPr>
        <b/>
        <sz val="12"/>
        <color rgb="FFFF0000"/>
        <rFont val="Calibri"/>
        <scheme val="minor"/>
      </rPr>
      <t xml:space="preserve">00-0000 Short Course Topic </t>
    </r>
  </si>
  <si>
    <r>
      <t xml:space="preserve">Schedule 2: Personnel Costs for </t>
    </r>
    <r>
      <rPr>
        <b/>
        <u/>
        <sz val="12"/>
        <color theme="1"/>
        <rFont val="Calibri"/>
        <family val="2"/>
        <scheme val="minor"/>
      </rPr>
      <t>Delivery</t>
    </r>
    <r>
      <rPr>
        <b/>
        <sz val="11"/>
        <color theme="1"/>
        <rFont val="Calibri"/>
        <family val="2"/>
        <scheme val="minor"/>
      </rPr>
      <t xml:space="preserve"> of Course (In Whole $AUD</t>
    </r>
  </si>
  <si>
    <t>TOTAL PERSONNEL DELIVERY COST ($AUD) (Excluding GST)</t>
  </si>
  <si>
    <r>
      <t xml:space="preserve">The tenderer should ensure that the details provided in this Schedule 2 are the same as the details provided in </t>
    </r>
    <r>
      <rPr>
        <b/>
        <sz val="11"/>
        <color theme="1"/>
        <rFont val="Calibri"/>
        <family val="2"/>
        <scheme val="minor"/>
      </rPr>
      <t>Section A2</t>
    </r>
    <r>
      <rPr>
        <sz val="11"/>
        <color theme="1"/>
        <rFont val="Calibri"/>
        <family val="2"/>
        <scheme val="minor"/>
      </rPr>
      <t xml:space="preserve"> within Schedule 5</t>
    </r>
  </si>
  <si>
    <t>Schedule 3: Fixed Management Fee (In Whole $AUD)</t>
  </si>
  <si>
    <t>Items</t>
  </si>
  <si>
    <t>Cost ($AUD)</t>
  </si>
  <si>
    <t>Profits, including commercial margins and mark-up for personnel and short course management</t>
  </si>
  <si>
    <t>Insurance costs as required by this Contract (see clause 9 and Schedule 1 Item 10 of the Draft Contract)</t>
  </si>
  <si>
    <t>Any other financial or administrative fees justified as required to perform the service in accordance with this Contract. Please specify below:</t>
  </si>
  <si>
    <t>TOTAL FIXED MANAGEMENT FEE ($AUD) (Excluding GST)</t>
  </si>
  <si>
    <r>
      <t xml:space="preserve">The tenderer should ensure that the total fixed management fee provided in this Schedule 3 is the same as the details  provided in </t>
    </r>
    <r>
      <rPr>
        <b/>
        <sz val="11"/>
        <color theme="1"/>
        <rFont val="Calibri"/>
        <family val="2"/>
        <scheme val="minor"/>
      </rPr>
      <t>Section A3</t>
    </r>
    <r>
      <rPr>
        <sz val="11"/>
        <color theme="1"/>
        <rFont val="Calibri"/>
        <family val="2"/>
        <scheme val="minor"/>
      </rPr>
      <t xml:space="preserve"> within Schedule 5</t>
    </r>
  </si>
  <si>
    <t>Schedule 4: Cost Summary Schedule (In Whole $AUD)</t>
  </si>
  <si>
    <t>Total Cost Per Item ($AUD)</t>
  </si>
  <si>
    <t>Schedule 1 - Personnel Course Design Costs</t>
  </si>
  <si>
    <t>Schedule 2 - Personnel Course Delivery Costs</t>
  </si>
  <si>
    <t>Schedule 3 - Fixed Management Fee</t>
  </si>
  <si>
    <t>TOTAL COST (FIRM QUOTE) FOR SCOPE GLOBAL FINANCIAL ASSESSMENT ($AUD) (Excluding GST)</t>
  </si>
  <si>
    <t>[Total of Above]</t>
  </si>
  <si>
    <r>
      <t xml:space="preserve">Tenderers to ensure that the Total Cost provided in Schedule 4 is the same as the Total Fixed costs payable to Contractor </t>
    </r>
    <r>
      <rPr>
        <b/>
        <sz val="11"/>
        <color theme="1"/>
        <rFont val="Calibri"/>
        <family val="2"/>
        <scheme val="minor"/>
      </rPr>
      <t>(Sum of A1, A2 and A3)</t>
    </r>
    <r>
      <rPr>
        <sz val="11"/>
        <color theme="1"/>
        <rFont val="Calibri"/>
        <family val="2"/>
        <scheme val="minor"/>
      </rPr>
      <t xml:space="preserve"> contained within Schedule 5</t>
    </r>
  </si>
  <si>
    <t>Total figure shown at Schedule 4 is the basis for price assessment</t>
  </si>
  <si>
    <t>Schedule 5: Consolidated Budget (In Whole $AUD)</t>
  </si>
  <si>
    <t>ITEM</t>
  </si>
  <si>
    <t>Units</t>
  </si>
  <si>
    <t>No.</t>
  </si>
  <si>
    <t>Cost</t>
  </si>
  <si>
    <t>Total</t>
  </si>
  <si>
    <t>Notes</t>
  </si>
  <si>
    <t>PART A: NON-REIMBURSABLE (FIXED) COSTS</t>
  </si>
  <si>
    <t>A1 Staffing costs for design of course</t>
  </si>
  <si>
    <t>Course Leader/ Designer  (Name)</t>
  </si>
  <si>
    <t>person days</t>
  </si>
  <si>
    <t>Course Co-Designer/ Co-Facilitator (Name)</t>
  </si>
  <si>
    <t xml:space="preserve">GEDSI Specialist (Name) </t>
  </si>
  <si>
    <t>Course Coordinator (Name)</t>
  </si>
  <si>
    <t>Myanmar Subject Matter Expert/s (Name)</t>
  </si>
  <si>
    <t>Sub-total: A1</t>
  </si>
  <si>
    <t>A2 Staffing costs for delivery of course (add/delete lines as required)</t>
  </si>
  <si>
    <t>Sub-total: A2</t>
  </si>
  <si>
    <t xml:space="preserve">A3 Fixed Management Fee </t>
  </si>
  <si>
    <t>Fixed Management Fee (as per tendered price)</t>
  </si>
  <si>
    <t>Fixed Fee</t>
  </si>
  <si>
    <t>Sub-total: A3</t>
  </si>
  <si>
    <t>Total Fixed costs payable to Contractor (Sum of A1, A2 and A3)</t>
  </si>
  <si>
    <t>PART B: REIMBURSABLE EXPENSES INCURRED BY CONTRACTOR</t>
  </si>
  <si>
    <t xml:space="preserve"> </t>
  </si>
  <si>
    <t>B1: Staff Travel Support Cost in Thailand</t>
  </si>
  <si>
    <t xml:space="preserve">Staff Member 1 (Position and Name) </t>
  </si>
  <si>
    <t>Return Economy Airfare (Home location to Chiang Mai)</t>
  </si>
  <si>
    <t>Per Diem (exclusive of meals provided - see note)</t>
  </si>
  <si>
    <t>Ground Transport (Home location)</t>
  </si>
  <si>
    <t>Ground Transport (Chiang Mai)</t>
  </si>
  <si>
    <t>Any other travel support costs</t>
  </si>
  <si>
    <t xml:space="preserve">Staff Member 2 (Position and Name) </t>
  </si>
  <si>
    <t>Add rows and include same structure as above for each staff member</t>
  </si>
  <si>
    <t>Sub-total: B1</t>
  </si>
  <si>
    <t>Total Reimbursable Costs - Contractor</t>
  </si>
  <si>
    <t>TOTAL (FIXED AND REIMBURSABLE COSTS)</t>
  </si>
  <si>
    <t>AUD</t>
  </si>
  <si>
    <t>GST</t>
  </si>
  <si>
    <t>TOTAL PAYABLE TO CONTRACTOR (INCLUDING GST)</t>
  </si>
  <si>
    <t>Assumptions:</t>
  </si>
  <si>
    <t>Number of Participants</t>
  </si>
  <si>
    <t>Number of nights Participants are in residence in Thailand</t>
  </si>
  <si>
    <t>Number of in-person training days (in Thailand)</t>
  </si>
  <si>
    <t>Number of virtual training days</t>
  </si>
  <si>
    <t>Note: All costs entered into the body of the table are exclusive of GST. GST is added at  the Line shown.</t>
  </si>
  <si>
    <t>Per Diems are exclusive of meals provided; assume breakfast included in hotel booking and lunch provided at workshop</t>
  </si>
  <si>
    <t>ARF Classification</t>
  </si>
  <si>
    <t>i.e., D4, C3, etc.</t>
  </si>
  <si>
    <t>Course Designer/ Leader</t>
  </si>
  <si>
    <t>Myanmar Expert</t>
  </si>
  <si>
    <t>Course Leader</t>
  </si>
  <si>
    <t>Course Co-Facilitator</t>
  </si>
  <si>
    <t>Course Co-Designer/ Co-Facilitator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</si>
</sst>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2"/>
      <name val="Calibri"/>
      <scheme val="minor"/>
    </font>
    <font>
      <b/>
      <sz val="12"/>
      <color rgb="FF000000"/>
      <name val="Calibri"/>
      <scheme val="minor"/>
    </font>
    <font>
      <b/>
      <sz val="12"/>
      <color rgb="FFFF0000"/>
      <name val="Calibri"/>
      <scheme val="minor"/>
    </font>
    <font>
      <sz val="11"/>
      <name val="Calibri"/>
      <scheme val="minor"/>
    </font>
    <font>
      <sz val="10"/>
      <name val="Calibri"/>
      <scheme val="minor"/>
    </font>
    <font>
      <b/>
      <sz val="10"/>
      <name val="Calibri"/>
      <scheme val="minor"/>
    </font>
    <font>
      <sz val="11"/>
      <color indexed="10"/>
      <name val="Calibri"/>
      <scheme val="minor"/>
    </font>
    <font>
      <b/>
      <sz val="10"/>
      <color rgb="FF0070C0"/>
      <name val="Calibri"/>
      <scheme val="minor"/>
    </font>
    <font>
      <sz val="10"/>
      <color rgb="FF0070C0"/>
      <name val="Calibri"/>
      <scheme val="minor"/>
    </font>
    <font>
      <b/>
      <u/>
      <sz val="10"/>
      <name val="Calibri"/>
      <scheme val="minor"/>
    </font>
    <font>
      <sz val="11"/>
      <color rgb="FF002060"/>
      <name val="Calibri"/>
      <scheme val="minor"/>
    </font>
    <font>
      <sz val="10"/>
      <color theme="1"/>
      <name val="Calibri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EE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</borders>
  <cellStyleXfs count="4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2">
    <xf numFmtId="0" fontId="0" fillId="0" borderId="0" xfId="0"/>
    <xf numFmtId="0" fontId="6" fillId="2" borderId="0" xfId="0" applyFont="1" applyFill="1"/>
    <xf numFmtId="0" fontId="0" fillId="2" borderId="0" xfId="0" applyFill="1"/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0" fillId="2" borderId="7" xfId="0" applyFill="1" applyBorder="1"/>
    <xf numFmtId="0" fontId="0" fillId="2" borderId="2" xfId="0" applyFill="1" applyBorder="1"/>
    <xf numFmtId="164" fontId="0" fillId="2" borderId="2" xfId="0" applyNumberFormat="1" applyFill="1" applyBorder="1"/>
    <xf numFmtId="164" fontId="0" fillId="2" borderId="8" xfId="0" applyNumberFormat="1" applyFill="1" applyBorder="1"/>
    <xf numFmtId="0" fontId="0" fillId="2" borderId="18" xfId="0" applyFill="1" applyBorder="1"/>
    <xf numFmtId="0" fontId="0" fillId="2" borderId="19" xfId="0" applyFill="1" applyBorder="1"/>
    <xf numFmtId="164" fontId="0" fillId="2" borderId="19" xfId="0" applyNumberFormat="1" applyFill="1" applyBorder="1"/>
    <xf numFmtId="164" fontId="0" fillId="2" borderId="20" xfId="0" applyNumberForma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164" fontId="4" fillId="2" borderId="14" xfId="0" applyNumberFormat="1" applyFont="1" applyFill="1" applyBorder="1"/>
    <xf numFmtId="164" fontId="4" fillId="2" borderId="15" xfId="0" applyNumberFormat="1" applyFont="1" applyFill="1" applyBorder="1"/>
    <xf numFmtId="0" fontId="0" fillId="2" borderId="9" xfId="0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0" fillId="2" borderId="10" xfId="0" applyNumberFormat="1" applyFill="1" applyBorder="1"/>
    <xf numFmtId="0" fontId="0" fillId="2" borderId="11" xfId="0" applyFill="1" applyBorder="1"/>
    <xf numFmtId="0" fontId="0" fillId="2" borderId="3" xfId="0" applyFill="1" applyBorder="1"/>
    <xf numFmtId="164" fontId="0" fillId="2" borderId="3" xfId="0" applyNumberFormat="1" applyFill="1" applyBorder="1"/>
    <xf numFmtId="164" fontId="0" fillId="2" borderId="12" xfId="0" applyNumberFormat="1" applyFill="1" applyBorder="1"/>
    <xf numFmtId="0" fontId="0" fillId="2" borderId="7" xfId="0" applyFill="1" applyBorder="1" applyAlignment="1">
      <alignment wrapText="1"/>
    </xf>
    <xf numFmtId="164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wrapText="1"/>
    </xf>
    <xf numFmtId="164" fontId="0" fillId="2" borderId="10" xfId="0" applyNumberFormat="1" applyFill="1" applyBorder="1" applyAlignment="1">
      <alignment horizontal="center"/>
    </xf>
    <xf numFmtId="0" fontId="0" fillId="2" borderId="11" xfId="0" applyFill="1" applyBorder="1" applyAlignment="1">
      <alignment wrapText="1"/>
    </xf>
    <xf numFmtId="164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4" fillId="2" borderId="15" xfId="0" applyFont="1" applyFill="1" applyBorder="1"/>
    <xf numFmtId="0" fontId="7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3" fontId="13" fillId="2" borderId="0" xfId="0" applyNumberFormat="1" applyFont="1" applyFill="1"/>
    <xf numFmtId="0" fontId="8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5" fillId="2" borderId="0" xfId="0" applyFont="1" applyFill="1"/>
    <xf numFmtId="0" fontId="13" fillId="2" borderId="1" xfId="0" applyFont="1" applyFill="1" applyBorder="1" applyAlignment="1">
      <alignment wrapText="1"/>
    </xf>
    <xf numFmtId="3" fontId="13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/>
    <xf numFmtId="0" fontId="16" fillId="2" borderId="1" xfId="0" applyFont="1" applyFill="1" applyBorder="1" applyAlignment="1">
      <alignment horizontal="right" wrapText="1"/>
    </xf>
    <xf numFmtId="0" fontId="17" fillId="2" borderId="1" xfId="0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164" fontId="17" fillId="2" borderId="1" xfId="0" applyNumberFormat="1" applyFont="1" applyFill="1" applyBorder="1"/>
    <xf numFmtId="164" fontId="16" fillId="2" borderId="1" xfId="0" applyNumberFormat="1" applyFont="1" applyFill="1" applyBorder="1"/>
    <xf numFmtId="0" fontId="14" fillId="2" borderId="1" xfId="0" applyFont="1" applyFill="1" applyBorder="1" applyAlignment="1">
      <alignment horizontal="right" wrapText="1"/>
    </xf>
    <xf numFmtId="164" fontId="18" fillId="2" borderId="1" xfId="0" applyNumberFormat="1" applyFont="1" applyFill="1" applyBorder="1"/>
    <xf numFmtId="164" fontId="14" fillId="2" borderId="1" xfId="0" applyNumberFormat="1" applyFont="1" applyFill="1" applyBorder="1"/>
    <xf numFmtId="0" fontId="19" fillId="2" borderId="0" xfId="0" applyFont="1" applyFill="1"/>
    <xf numFmtId="4" fontId="14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/>
    <xf numFmtId="0" fontId="20" fillId="2" borderId="1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top"/>
    </xf>
    <xf numFmtId="164" fontId="14" fillId="2" borderId="16" xfId="0" applyNumberFormat="1" applyFont="1" applyFill="1" applyBorder="1"/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3" fontId="13" fillId="2" borderId="0" xfId="0" applyNumberFormat="1" applyFont="1" applyFill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3" fillId="2" borderId="17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wrapText="1"/>
    </xf>
    <xf numFmtId="3" fontId="14" fillId="3" borderId="1" xfId="0" applyNumberFormat="1" applyFont="1" applyFill="1" applyBorder="1" applyAlignment="1">
      <alignment horizontal="center"/>
    </xf>
    <xf numFmtId="164" fontId="14" fillId="3" borderId="1" xfId="0" applyNumberFormat="1" applyFont="1" applyFill="1" applyBorder="1"/>
    <xf numFmtId="4" fontId="14" fillId="3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/>
    <xf numFmtId="164" fontId="14" fillId="3" borderId="16" xfId="0" applyNumberFormat="1" applyFont="1" applyFill="1" applyBorder="1"/>
    <xf numFmtId="0" fontId="14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3" fontId="13" fillId="4" borderId="1" xfId="0" applyNumberFormat="1" applyFont="1" applyFill="1" applyBorder="1" applyAlignment="1">
      <alignment horizontal="center"/>
    </xf>
    <xf numFmtId="164" fontId="13" fillId="4" borderId="1" xfId="0" applyNumberFormat="1" applyFont="1" applyFill="1" applyBorder="1"/>
    <xf numFmtId="164" fontId="18" fillId="4" borderId="16" xfId="0" applyNumberFormat="1" applyFont="1" applyFill="1" applyBorder="1"/>
    <xf numFmtId="0" fontId="14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0" fontId="21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left" wrapText="1"/>
    </xf>
    <xf numFmtId="0" fontId="23" fillId="4" borderId="1" xfId="0" applyFont="1" applyFill="1" applyBorder="1" applyAlignment="1">
      <alignment horizontal="right" wrapText="1"/>
    </xf>
    <xf numFmtId="0" fontId="21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3" fontId="13" fillId="2" borderId="0" xfId="0" applyNumberFormat="1" applyFont="1" applyFill="1" applyAlignment="1">
      <alignment horizontal="center"/>
    </xf>
    <xf numFmtId="0" fontId="22" fillId="2" borderId="1" xfId="0" applyFont="1" applyFill="1" applyBorder="1" applyAlignment="1">
      <alignment horizontal="center" vertical="top"/>
    </xf>
    <xf numFmtId="4" fontId="13" fillId="2" borderId="1" xfId="0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>
      <alignment wrapText="1"/>
    </xf>
    <xf numFmtId="0" fontId="21" fillId="0" borderId="1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wrapText="1" indent="1"/>
    </xf>
    <xf numFmtId="0" fontId="21" fillId="2" borderId="1" xfId="0" applyFont="1" applyFill="1" applyBorder="1" applyAlignment="1">
      <alignment horizontal="left" vertical="top" wrapText="1" indent="1"/>
    </xf>
    <xf numFmtId="0" fontId="22" fillId="2" borderId="1" xfId="0" applyFont="1" applyFill="1" applyBorder="1" applyAlignment="1">
      <alignment horizontal="left" wrapText="1" indent="1"/>
    </xf>
    <xf numFmtId="0" fontId="13" fillId="2" borderId="0" xfId="0" applyFont="1" applyFill="1" applyAlignment="1">
      <alignment vertical="top"/>
    </xf>
    <xf numFmtId="0" fontId="12" fillId="2" borderId="0" xfId="0" applyFont="1" applyFill="1" applyAlignment="1">
      <alignment vertical="top"/>
    </xf>
    <xf numFmtId="0" fontId="24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</cellXfs>
  <cellStyles count="41"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20" builtinId="9" hidden="1"/>
    <cellStyle name="Followed Hyperlink" xfId="10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40" builtinId="9" hidden="1"/>
    <cellStyle name="Followed Hyperlink" xfId="28" builtinId="9" hidden="1"/>
    <cellStyle name="Followed Hyperlink" xfId="32" builtinId="9" hidden="1"/>
    <cellStyle name="Followed Hyperlink" xfId="26" builtinId="9" hidden="1"/>
    <cellStyle name="Followed Hyperlink" xfId="24" builtinId="9" hidden="1"/>
    <cellStyle name="Hyperlink" xfId="1" builtinId="8" hidden="1"/>
    <cellStyle name="Hyperlink" xfId="19" builtinId="8" hidden="1"/>
    <cellStyle name="Hyperlink" xfId="21" builtinId="8" hidden="1"/>
    <cellStyle name="Hyperlink" xfId="23" builtinId="8" hidden="1"/>
    <cellStyle name="Hyperlink" xfId="17" builtinId="8" hidden="1"/>
    <cellStyle name="Hyperlink" xfId="11" builtinId="8" hidden="1"/>
    <cellStyle name="Hyperlink" xfId="13" builtinId="8" hidden="1"/>
    <cellStyle name="Hyperlink" xfId="15" builtinId="8" hidden="1"/>
    <cellStyle name="Hyperlink" xfId="35" builtinId="8" hidden="1"/>
    <cellStyle name="Hyperlink" xfId="37" builtinId="8" hidden="1"/>
    <cellStyle name="Hyperlink" xfId="25" builtinId="8" hidden="1"/>
    <cellStyle name="Hyperlink" xfId="33" builtinId="8" hidden="1"/>
    <cellStyle name="Hyperlink" xfId="9" builtinId="8" hidden="1"/>
    <cellStyle name="Hyperlink" xfId="27" builtinId="8" hidden="1"/>
    <cellStyle name="Hyperlink" xfId="29" builtinId="8" hidden="1"/>
    <cellStyle name="Hyperlink" xfId="31" builtinId="8" hidden="1"/>
    <cellStyle name="Hyperlink" xfId="3" builtinId="8" hidden="1"/>
    <cellStyle name="Hyperlink" xfId="5" builtinId="8" hidden="1"/>
    <cellStyle name="Hyperlink" xfId="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2:M16"/>
  <sheetViews>
    <sheetView workbookViewId="0">
      <selection activeCell="B9" sqref="B9"/>
    </sheetView>
  </sheetViews>
  <sheetFormatPr defaultColWidth="9.1796875" defaultRowHeight="14.5" x14ac:dyDescent="0.35"/>
  <cols>
    <col min="1" max="1" width="5.7265625" style="2" customWidth="1"/>
    <col min="2" max="2" width="60.26953125" style="2" customWidth="1"/>
    <col min="3" max="3" width="27" style="2" customWidth="1"/>
    <col min="4" max="4" width="18.26953125" style="2" customWidth="1"/>
    <col min="5" max="5" width="12.7265625" style="2" customWidth="1"/>
    <col min="6" max="6" width="15.7265625" style="2" customWidth="1"/>
    <col min="7" max="16384" width="9.1796875" style="2"/>
  </cols>
  <sheetData>
    <row r="2" spans="1:13" s="1" customFormat="1" ht="22.5" customHeight="1" x14ac:dyDescent="0.35">
      <c r="A2" s="2"/>
      <c r="B2" s="3" t="s">
        <v>0</v>
      </c>
    </row>
    <row r="3" spans="1:13" s="1" customFormat="1" ht="15.5" x14ac:dyDescent="0.35">
      <c r="A3" s="2"/>
      <c r="B3" s="4" t="s">
        <v>1</v>
      </c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15.5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5" x14ac:dyDescent="0.35">
      <c r="B5" s="5" t="s">
        <v>2</v>
      </c>
    </row>
    <row r="6" spans="1:13" ht="15" thickBot="1" x14ac:dyDescent="0.4"/>
    <row r="7" spans="1:13" s="6" customFormat="1" ht="29" x14ac:dyDescent="0.35">
      <c r="B7" s="7" t="s">
        <v>3</v>
      </c>
      <c r="C7" s="8" t="s">
        <v>4</v>
      </c>
      <c r="D7" s="8" t="s">
        <v>5</v>
      </c>
      <c r="E7" s="8" t="s">
        <v>6</v>
      </c>
      <c r="F7" s="9" t="s">
        <v>7</v>
      </c>
    </row>
    <row r="8" spans="1:13" x14ac:dyDescent="0.35">
      <c r="B8" s="10" t="s">
        <v>82</v>
      </c>
      <c r="C8" s="11"/>
      <c r="D8" s="11"/>
      <c r="E8" s="12"/>
      <c r="F8" s="13"/>
    </row>
    <row r="9" spans="1:13" x14ac:dyDescent="0.35">
      <c r="B9" s="10" t="s">
        <v>86</v>
      </c>
      <c r="C9" s="11"/>
      <c r="D9" s="11"/>
      <c r="E9" s="12"/>
      <c r="F9" s="13"/>
    </row>
    <row r="10" spans="1:13" x14ac:dyDescent="0.35">
      <c r="B10" s="10" t="s">
        <v>8</v>
      </c>
      <c r="C10" s="11"/>
      <c r="D10" s="11"/>
      <c r="E10" s="12"/>
      <c r="F10" s="13"/>
    </row>
    <row r="11" spans="1:13" x14ac:dyDescent="0.35">
      <c r="B11" s="10" t="s">
        <v>9</v>
      </c>
      <c r="C11" s="11"/>
      <c r="D11" s="11"/>
      <c r="E11" s="12"/>
      <c r="F11" s="13"/>
    </row>
    <row r="12" spans="1:13" x14ac:dyDescent="0.35">
      <c r="B12" s="10" t="s">
        <v>83</v>
      </c>
      <c r="C12" s="11"/>
      <c r="D12" s="11"/>
      <c r="E12" s="12"/>
      <c r="F12" s="13"/>
    </row>
    <row r="13" spans="1:13" ht="15" thickBot="1" x14ac:dyDescent="0.4">
      <c r="B13" s="14"/>
      <c r="C13" s="15"/>
      <c r="D13" s="15"/>
      <c r="E13" s="16"/>
      <c r="F13" s="17"/>
    </row>
    <row r="14" spans="1:13" s="5" customFormat="1" ht="15" thickBot="1" x14ac:dyDescent="0.4">
      <c r="B14" s="18" t="s">
        <v>10</v>
      </c>
      <c r="C14" s="19"/>
      <c r="D14" s="19"/>
      <c r="E14" s="20"/>
      <c r="F14" s="21"/>
    </row>
    <row r="15" spans="1:13" ht="15" thickTop="1" x14ac:dyDescent="0.35"/>
    <row r="16" spans="1:13" x14ac:dyDescent="0.35">
      <c r="B16" s="2" t="s">
        <v>11</v>
      </c>
    </row>
  </sheetData>
  <pageMargins left="0.25" right="0.25" top="0.75" bottom="0.75" header="0.3" footer="0.3"/>
  <pageSetup paperSize="9" scale="6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fitToPage="1"/>
  </sheetPr>
  <dimension ref="A2:M16"/>
  <sheetViews>
    <sheetView tabSelected="1" workbookViewId="0">
      <selection activeCell="B13" sqref="B13"/>
    </sheetView>
  </sheetViews>
  <sheetFormatPr defaultColWidth="9.1796875" defaultRowHeight="14.5" x14ac:dyDescent="0.35"/>
  <cols>
    <col min="1" max="1" width="5.7265625" style="2" customWidth="1"/>
    <col min="2" max="2" width="59.54296875" style="2" customWidth="1"/>
    <col min="3" max="3" width="26.26953125" style="2" customWidth="1"/>
    <col min="4" max="4" width="18.54296875" style="2" customWidth="1"/>
    <col min="5" max="5" width="12.7265625" style="2" customWidth="1"/>
    <col min="6" max="6" width="15.7265625" style="2" customWidth="1"/>
    <col min="7" max="16384" width="9.1796875" style="2"/>
  </cols>
  <sheetData>
    <row r="2" spans="1:13" s="1" customFormat="1" ht="22.5" customHeight="1" x14ac:dyDescent="0.35">
      <c r="A2" s="2"/>
      <c r="B2" s="3" t="s">
        <v>0</v>
      </c>
    </row>
    <row r="3" spans="1:13" s="1" customFormat="1" ht="15.5" x14ac:dyDescent="0.35">
      <c r="A3" s="2"/>
      <c r="B3" s="4" t="s">
        <v>12</v>
      </c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15.5" x14ac:dyDescent="0.35">
      <c r="A4" s="2"/>
      <c r="B4" s="4"/>
      <c r="E4" s="2"/>
      <c r="F4" s="2"/>
      <c r="G4" s="2"/>
      <c r="H4" s="2"/>
      <c r="I4" s="2"/>
      <c r="J4" s="2"/>
      <c r="K4" s="2"/>
      <c r="L4" s="2"/>
      <c r="M4" s="2"/>
    </row>
    <row r="5" spans="1:13" ht="15.5" x14ac:dyDescent="0.35">
      <c r="B5" s="5" t="s">
        <v>13</v>
      </c>
    </row>
    <row r="6" spans="1:13" ht="15" thickBot="1" x14ac:dyDescent="0.4"/>
    <row r="7" spans="1:13" s="6" customFormat="1" ht="30" thickTop="1" thickBot="1" x14ac:dyDescent="0.4">
      <c r="B7" s="7" t="s">
        <v>3</v>
      </c>
      <c r="C7" s="8" t="s">
        <v>4</v>
      </c>
      <c r="D7" s="8" t="s">
        <v>5</v>
      </c>
      <c r="E7" s="8" t="s">
        <v>6</v>
      </c>
      <c r="F7" s="9" t="s">
        <v>7</v>
      </c>
    </row>
    <row r="8" spans="1:13" x14ac:dyDescent="0.35">
      <c r="B8" s="10" t="s">
        <v>84</v>
      </c>
      <c r="C8" s="11"/>
      <c r="D8" s="11"/>
      <c r="E8" s="12"/>
      <c r="F8" s="13"/>
    </row>
    <row r="9" spans="1:13" x14ac:dyDescent="0.35">
      <c r="B9" s="10" t="s">
        <v>85</v>
      </c>
      <c r="C9" s="11"/>
      <c r="D9" s="11"/>
      <c r="E9" s="12"/>
      <c r="F9" s="13"/>
    </row>
    <row r="10" spans="1:13" x14ac:dyDescent="0.35">
      <c r="B10" s="10" t="s">
        <v>8</v>
      </c>
      <c r="C10" s="11"/>
      <c r="D10" s="11"/>
      <c r="E10" s="12"/>
      <c r="F10" s="13"/>
    </row>
    <row r="11" spans="1:13" x14ac:dyDescent="0.35">
      <c r="B11" s="22" t="s">
        <v>9</v>
      </c>
      <c r="C11" s="23"/>
      <c r="D11" s="23"/>
      <c r="E11" s="24"/>
      <c r="F11" s="25"/>
    </row>
    <row r="12" spans="1:13" x14ac:dyDescent="0.35">
      <c r="B12" s="26" t="s">
        <v>83</v>
      </c>
      <c r="C12" s="27"/>
      <c r="D12" s="27"/>
      <c r="E12" s="28"/>
      <c r="F12" s="29"/>
    </row>
    <row r="13" spans="1:13" ht="15" thickBot="1" x14ac:dyDescent="0.4">
      <c r="B13" s="22"/>
      <c r="C13" s="27"/>
      <c r="D13" s="27"/>
      <c r="E13" s="28"/>
      <c r="F13" s="29"/>
    </row>
    <row r="14" spans="1:13" s="5" customFormat="1" ht="15" thickBot="1" x14ac:dyDescent="0.4">
      <c r="B14" s="18" t="s">
        <v>14</v>
      </c>
      <c r="C14" s="19"/>
      <c r="D14" s="19"/>
      <c r="E14" s="20"/>
      <c r="F14" s="21"/>
    </row>
    <row r="15" spans="1:13" ht="15" thickTop="1" x14ac:dyDescent="0.35"/>
    <row r="16" spans="1:13" x14ac:dyDescent="0.35">
      <c r="B16" s="2" t="s">
        <v>15</v>
      </c>
    </row>
  </sheetData>
  <pageMargins left="0.25" right="0.25" top="0.75" bottom="0.75" header="0.3" footer="0.3"/>
  <pageSetup paperSize="9" scale="61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fitToPage="1"/>
  </sheetPr>
  <dimension ref="A2:M14"/>
  <sheetViews>
    <sheetView topLeftCell="A5" workbookViewId="0">
      <selection activeCell="H10" sqref="H10"/>
    </sheetView>
  </sheetViews>
  <sheetFormatPr defaultColWidth="9.1796875" defaultRowHeight="14.5" x14ac:dyDescent="0.35"/>
  <cols>
    <col min="1" max="1" width="5.7265625" style="2" customWidth="1"/>
    <col min="2" max="2" width="61.453125" style="2" customWidth="1"/>
    <col min="3" max="3" width="32.453125" style="2" customWidth="1"/>
    <col min="4" max="16384" width="9.1796875" style="2"/>
  </cols>
  <sheetData>
    <row r="2" spans="1:13" s="1" customFormat="1" ht="22.5" customHeight="1" x14ac:dyDescent="0.35">
      <c r="A2" s="2"/>
      <c r="B2" s="3" t="s">
        <v>0</v>
      </c>
    </row>
    <row r="3" spans="1:13" s="1" customFormat="1" ht="15.5" x14ac:dyDescent="0.35">
      <c r="A3" s="2"/>
      <c r="B3" s="4" t="s">
        <v>1</v>
      </c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15.5" x14ac:dyDescent="0.35">
      <c r="A4" s="2"/>
      <c r="B4" s="4"/>
      <c r="E4" s="2"/>
      <c r="F4" s="2"/>
      <c r="G4" s="2"/>
      <c r="H4" s="2"/>
      <c r="I4" s="2"/>
      <c r="J4" s="2"/>
      <c r="K4" s="2"/>
      <c r="L4" s="2"/>
      <c r="M4" s="2"/>
    </row>
    <row r="5" spans="1:13" x14ac:dyDescent="0.35">
      <c r="B5" s="5" t="s">
        <v>16</v>
      </c>
    </row>
    <row r="6" spans="1:13" ht="15" thickBot="1" x14ac:dyDescent="0.4"/>
    <row r="7" spans="1:13" s="6" customFormat="1" ht="15.5" thickTop="1" thickBot="1" x14ac:dyDescent="0.4">
      <c r="B7" s="7" t="s">
        <v>17</v>
      </c>
      <c r="C7" s="9" t="s">
        <v>18</v>
      </c>
    </row>
    <row r="8" spans="1:13" ht="29" x14ac:dyDescent="0.35">
      <c r="B8" s="30" t="s">
        <v>19</v>
      </c>
      <c r="C8" s="31"/>
    </row>
    <row r="9" spans="1:13" ht="29" x14ac:dyDescent="0.35">
      <c r="B9" s="32" t="s">
        <v>20</v>
      </c>
      <c r="C9" s="33"/>
    </row>
    <row r="10" spans="1:13" ht="43.5" x14ac:dyDescent="0.35">
      <c r="B10" s="34" t="s">
        <v>21</v>
      </c>
      <c r="C10" s="35"/>
    </row>
    <row r="11" spans="1:13" ht="15" thickBot="1" x14ac:dyDescent="0.4">
      <c r="B11" s="34"/>
      <c r="C11" s="35"/>
    </row>
    <row r="12" spans="1:13" s="5" customFormat="1" ht="15" thickBot="1" x14ac:dyDescent="0.4">
      <c r="B12" s="18" t="s">
        <v>22</v>
      </c>
      <c r="C12" s="21"/>
    </row>
    <row r="13" spans="1:13" ht="15" thickTop="1" x14ac:dyDescent="0.35"/>
    <row r="14" spans="1:13" ht="29.25" customHeight="1" x14ac:dyDescent="0.35">
      <c r="B14" s="120" t="s">
        <v>23</v>
      </c>
      <c r="C14" s="120"/>
    </row>
  </sheetData>
  <mergeCells count="1">
    <mergeCell ref="B14:C14"/>
  </mergeCells>
  <pageMargins left="0.25" right="0.25" top="0.75" bottom="0.75" header="0.3" footer="0.3"/>
  <pageSetup paperSize="9" scale="9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2:M15"/>
  <sheetViews>
    <sheetView workbookViewId="0">
      <selection activeCell="B2" sqref="B2:B3"/>
    </sheetView>
  </sheetViews>
  <sheetFormatPr defaultColWidth="9.1796875" defaultRowHeight="14.5" x14ac:dyDescent="0.35"/>
  <cols>
    <col min="1" max="1" width="5.7265625" style="2" customWidth="1"/>
    <col min="2" max="2" width="61.26953125" style="2" customWidth="1"/>
    <col min="3" max="3" width="32" style="2" customWidth="1"/>
    <col min="4" max="16384" width="9.1796875" style="2"/>
  </cols>
  <sheetData>
    <row r="2" spans="1:13" s="1" customFormat="1" ht="22.5" customHeight="1" x14ac:dyDescent="0.35">
      <c r="A2" s="2"/>
      <c r="B2" s="3" t="s">
        <v>0</v>
      </c>
    </row>
    <row r="3" spans="1:13" s="1" customFormat="1" ht="15.5" x14ac:dyDescent="0.35">
      <c r="A3" s="2"/>
      <c r="B3" s="4" t="s">
        <v>1</v>
      </c>
      <c r="E3" s="2"/>
      <c r="F3" s="2"/>
      <c r="G3" s="2"/>
      <c r="H3" s="2"/>
      <c r="I3" s="2"/>
      <c r="J3" s="2"/>
      <c r="K3" s="2"/>
      <c r="L3" s="2"/>
      <c r="M3" s="2"/>
    </row>
    <row r="4" spans="1:13" s="1" customFormat="1" ht="15.5" x14ac:dyDescent="0.35">
      <c r="A4" s="2"/>
      <c r="B4" s="4"/>
      <c r="E4" s="2"/>
      <c r="F4" s="2"/>
      <c r="G4" s="2"/>
      <c r="H4" s="2"/>
      <c r="I4" s="2"/>
      <c r="J4" s="2"/>
      <c r="K4" s="2"/>
      <c r="L4" s="2"/>
      <c r="M4" s="2"/>
    </row>
    <row r="5" spans="1:13" x14ac:dyDescent="0.35">
      <c r="B5" s="5" t="s">
        <v>24</v>
      </c>
    </row>
    <row r="6" spans="1:13" ht="15" thickBot="1" x14ac:dyDescent="0.4"/>
    <row r="7" spans="1:13" s="6" customFormat="1" ht="15.5" thickTop="1" thickBot="1" x14ac:dyDescent="0.4">
      <c r="B7" s="7" t="s">
        <v>17</v>
      </c>
      <c r="C7" s="9" t="s">
        <v>25</v>
      </c>
    </row>
    <row r="8" spans="1:13" x14ac:dyDescent="0.35">
      <c r="B8" s="30" t="s">
        <v>26</v>
      </c>
      <c r="C8" s="31"/>
    </row>
    <row r="9" spans="1:13" x14ac:dyDescent="0.35">
      <c r="B9" s="32" t="s">
        <v>27</v>
      </c>
      <c r="C9" s="33"/>
    </row>
    <row r="10" spans="1:13" x14ac:dyDescent="0.35">
      <c r="B10" s="34" t="s">
        <v>28</v>
      </c>
      <c r="C10" s="35"/>
    </row>
    <row r="11" spans="1:13" ht="15" thickBot="1" x14ac:dyDescent="0.4">
      <c r="B11" s="34"/>
      <c r="C11" s="36"/>
    </row>
    <row r="12" spans="1:13" s="5" customFormat="1" ht="29.5" thickBot="1" x14ac:dyDescent="0.4">
      <c r="B12" s="37" t="s">
        <v>29</v>
      </c>
      <c r="C12" s="38" t="s">
        <v>30</v>
      </c>
    </row>
    <row r="13" spans="1:13" ht="15" thickTop="1" x14ac:dyDescent="0.35"/>
    <row r="14" spans="1:13" ht="32.25" customHeight="1" x14ac:dyDescent="0.35">
      <c r="B14" s="120" t="s">
        <v>31</v>
      </c>
      <c r="C14" s="121"/>
    </row>
    <row r="15" spans="1:13" x14ac:dyDescent="0.35">
      <c r="B15" s="39" t="s">
        <v>32</v>
      </c>
    </row>
  </sheetData>
  <mergeCells count="1">
    <mergeCell ref="B14:C14"/>
  </mergeCells>
  <pageMargins left="0.25" right="0.25" top="0.75" bottom="0.75" header="0.3" footer="0.3"/>
  <pageSetup paperSize="9" scale="97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499984740745262"/>
    <pageSetUpPr fitToPage="1"/>
  </sheetPr>
  <dimension ref="B2:I61"/>
  <sheetViews>
    <sheetView topLeftCell="A33" zoomScaleNormal="100" workbookViewId="0">
      <selection activeCell="C8" sqref="C8"/>
    </sheetView>
  </sheetViews>
  <sheetFormatPr defaultColWidth="9.26953125" defaultRowHeight="14.5" x14ac:dyDescent="0.35"/>
  <cols>
    <col min="1" max="1" width="5.7265625" style="40" customWidth="1"/>
    <col min="2" max="2" width="55.54296875" style="41" customWidth="1"/>
    <col min="3" max="3" width="14.81640625" style="41" customWidth="1"/>
    <col min="4" max="4" width="12.453125" style="42" customWidth="1"/>
    <col min="5" max="5" width="7" style="43" customWidth="1"/>
    <col min="6" max="6" width="6.54296875" style="44" customWidth="1"/>
    <col min="7" max="7" width="7.54296875" style="44" customWidth="1"/>
    <col min="8" max="8" width="24.453125" style="41" bestFit="1" customWidth="1"/>
    <col min="9" max="10" width="9.26953125" style="40"/>
    <col min="11" max="11" width="11" style="40" bestFit="1" customWidth="1"/>
    <col min="12" max="16384" width="9.26953125" style="40"/>
  </cols>
  <sheetData>
    <row r="2" spans="2:9" ht="15.5" x14ac:dyDescent="0.35">
      <c r="B2" s="3" t="s">
        <v>0</v>
      </c>
      <c r="C2" s="3"/>
    </row>
    <row r="3" spans="2:9" ht="15.5" x14ac:dyDescent="0.35">
      <c r="B3" s="4" t="s">
        <v>1</v>
      </c>
      <c r="C3" s="4"/>
    </row>
    <row r="4" spans="2:9" ht="15.5" x14ac:dyDescent="0.35">
      <c r="B4" s="4"/>
      <c r="C4" s="4"/>
    </row>
    <row r="5" spans="2:9" x14ac:dyDescent="0.35">
      <c r="B5" s="45" t="s">
        <v>33</v>
      </c>
      <c r="C5" s="45"/>
    </row>
    <row r="6" spans="2:9" x14ac:dyDescent="0.35">
      <c r="B6" s="46"/>
      <c r="C6" s="46"/>
    </row>
    <row r="7" spans="2:9" x14ac:dyDescent="0.35">
      <c r="B7" s="85" t="s">
        <v>34</v>
      </c>
      <c r="C7" s="85" t="s">
        <v>80</v>
      </c>
      <c r="D7" s="81" t="s">
        <v>35</v>
      </c>
      <c r="E7" s="82" t="s">
        <v>36</v>
      </c>
      <c r="F7" s="83" t="s">
        <v>37</v>
      </c>
      <c r="G7" s="83" t="s">
        <v>38</v>
      </c>
      <c r="H7" s="98" t="s">
        <v>39</v>
      </c>
    </row>
    <row r="8" spans="2:9" x14ac:dyDescent="0.35">
      <c r="B8" s="85" t="s">
        <v>40</v>
      </c>
      <c r="C8" s="119" t="s">
        <v>81</v>
      </c>
      <c r="D8" s="81"/>
      <c r="E8" s="82"/>
      <c r="F8" s="83"/>
      <c r="G8" s="83"/>
      <c r="H8" s="99"/>
    </row>
    <row r="9" spans="2:9" x14ac:dyDescent="0.35">
      <c r="B9" s="48" t="s">
        <v>41</v>
      </c>
      <c r="C9" s="48"/>
      <c r="D9" s="49"/>
      <c r="E9" s="50"/>
      <c r="F9" s="51"/>
      <c r="G9" s="51"/>
      <c r="H9" s="54"/>
      <c r="I9" s="52"/>
    </row>
    <row r="10" spans="2:9" s="53" customFormat="1" x14ac:dyDescent="0.35">
      <c r="B10" s="54" t="s">
        <v>42</v>
      </c>
      <c r="C10" s="54"/>
      <c r="D10" s="49" t="s">
        <v>43</v>
      </c>
      <c r="E10" s="55"/>
      <c r="F10" s="56"/>
      <c r="G10" s="56">
        <f t="shared" ref="G10:G11" si="0">E10*F10</f>
        <v>0</v>
      </c>
      <c r="H10" s="54"/>
    </row>
    <row r="11" spans="2:9" s="53" customFormat="1" x14ac:dyDescent="0.35">
      <c r="B11" s="54" t="s">
        <v>44</v>
      </c>
      <c r="C11" s="54"/>
      <c r="D11" s="49" t="s">
        <v>43</v>
      </c>
      <c r="E11" s="55"/>
      <c r="F11" s="56"/>
      <c r="G11" s="56">
        <f t="shared" si="0"/>
        <v>0</v>
      </c>
      <c r="H11" s="54"/>
    </row>
    <row r="12" spans="2:9" s="53" customFormat="1" x14ac:dyDescent="0.35">
      <c r="B12" s="54" t="s">
        <v>45</v>
      </c>
      <c r="C12" s="54"/>
      <c r="D12" s="49" t="s">
        <v>43</v>
      </c>
      <c r="E12" s="55"/>
      <c r="F12" s="56"/>
      <c r="G12" s="56">
        <f>E12*F12</f>
        <v>0</v>
      </c>
      <c r="H12" s="54"/>
    </row>
    <row r="13" spans="2:9" s="53" customFormat="1" x14ac:dyDescent="0.35">
      <c r="B13" s="54" t="s">
        <v>46</v>
      </c>
      <c r="C13" s="54"/>
      <c r="D13" s="49" t="s">
        <v>43</v>
      </c>
      <c r="E13" s="55"/>
      <c r="F13" s="56"/>
      <c r="G13" s="56">
        <f t="shared" ref="G13:G14" si="1">E13*F13</f>
        <v>0</v>
      </c>
      <c r="H13" s="54"/>
    </row>
    <row r="14" spans="2:9" s="53" customFormat="1" x14ac:dyDescent="0.35">
      <c r="B14" s="54" t="s">
        <v>47</v>
      </c>
      <c r="C14" s="54"/>
      <c r="D14" s="49" t="s">
        <v>43</v>
      </c>
      <c r="E14" s="55"/>
      <c r="F14" s="56"/>
      <c r="G14" s="56">
        <f t="shared" si="1"/>
        <v>0</v>
      </c>
      <c r="H14" s="54"/>
    </row>
    <row r="15" spans="2:9" s="53" customFormat="1" x14ac:dyDescent="0.35">
      <c r="B15" s="57" t="s">
        <v>48</v>
      </c>
      <c r="C15" s="57"/>
      <c r="D15" s="58"/>
      <c r="E15" s="59"/>
      <c r="F15" s="60"/>
      <c r="G15" s="61">
        <f>SUM(G10:G14)</f>
        <v>0</v>
      </c>
      <c r="H15" s="54"/>
    </row>
    <row r="16" spans="2:9" s="53" customFormat="1" x14ac:dyDescent="0.35">
      <c r="B16" s="48" t="s">
        <v>49</v>
      </c>
      <c r="C16" s="48"/>
      <c r="D16" s="49"/>
      <c r="E16" s="50"/>
      <c r="F16" s="51"/>
      <c r="G16" s="51"/>
      <c r="H16" s="54"/>
    </row>
    <row r="17" spans="2:9" s="53" customFormat="1" x14ac:dyDescent="0.35">
      <c r="B17" s="54" t="s">
        <v>42</v>
      </c>
      <c r="C17" s="54"/>
      <c r="D17" s="49" t="s">
        <v>43</v>
      </c>
      <c r="E17" s="55"/>
      <c r="F17" s="56"/>
      <c r="G17" s="56">
        <f t="shared" ref="G17:G18" si="2">E17*F17</f>
        <v>0</v>
      </c>
      <c r="H17" s="54"/>
    </row>
    <row r="18" spans="2:9" s="53" customFormat="1" x14ac:dyDescent="0.35">
      <c r="B18" s="54" t="s">
        <v>44</v>
      </c>
      <c r="C18" s="54"/>
      <c r="D18" s="49" t="s">
        <v>43</v>
      </c>
      <c r="E18" s="55"/>
      <c r="F18" s="56"/>
      <c r="G18" s="56">
        <f t="shared" si="2"/>
        <v>0</v>
      </c>
      <c r="H18" s="54"/>
    </row>
    <row r="19" spans="2:9" s="53" customFormat="1" ht="15" customHeight="1" x14ac:dyDescent="0.35">
      <c r="B19" s="54" t="s">
        <v>45</v>
      </c>
      <c r="C19" s="54"/>
      <c r="D19" s="49" t="s">
        <v>43</v>
      </c>
      <c r="E19" s="55"/>
      <c r="F19" s="56"/>
      <c r="G19" s="56">
        <f>E19*F19</f>
        <v>0</v>
      </c>
      <c r="H19" s="54"/>
    </row>
    <row r="20" spans="2:9" s="53" customFormat="1" x14ac:dyDescent="0.35">
      <c r="B20" s="54" t="s">
        <v>46</v>
      </c>
      <c r="C20" s="54"/>
      <c r="D20" s="49" t="s">
        <v>43</v>
      </c>
      <c r="E20" s="55"/>
      <c r="F20" s="56"/>
      <c r="G20" s="56">
        <f>E20*F20</f>
        <v>0</v>
      </c>
      <c r="H20" s="54"/>
    </row>
    <row r="21" spans="2:9" s="53" customFormat="1" x14ac:dyDescent="0.35">
      <c r="B21" s="54" t="s">
        <v>47</v>
      </c>
      <c r="C21" s="54"/>
      <c r="D21" s="49" t="s">
        <v>43</v>
      </c>
      <c r="E21" s="55"/>
      <c r="F21" s="56"/>
      <c r="G21" s="56">
        <f>E21*F21</f>
        <v>0</v>
      </c>
      <c r="H21" s="54"/>
    </row>
    <row r="22" spans="2:9" s="53" customFormat="1" x14ac:dyDescent="0.35">
      <c r="B22" s="57" t="s">
        <v>50</v>
      </c>
      <c r="C22" s="57"/>
      <c r="D22" s="58"/>
      <c r="E22" s="59"/>
      <c r="F22" s="60"/>
      <c r="G22" s="61">
        <f>SUM(G17:G21)</f>
        <v>0</v>
      </c>
      <c r="H22" s="54"/>
    </row>
    <row r="23" spans="2:9" x14ac:dyDescent="0.35">
      <c r="B23" s="48" t="s">
        <v>51</v>
      </c>
      <c r="C23" s="48"/>
      <c r="D23" s="49"/>
      <c r="E23" s="55"/>
      <c r="F23" s="56"/>
      <c r="G23" s="56"/>
      <c r="H23" s="54"/>
    </row>
    <row r="24" spans="2:9" x14ac:dyDescent="0.35">
      <c r="B24" s="54" t="s">
        <v>52</v>
      </c>
      <c r="C24" s="54"/>
      <c r="D24" s="49" t="s">
        <v>53</v>
      </c>
      <c r="E24" s="55"/>
      <c r="F24" s="56"/>
      <c r="G24" s="56">
        <v>0</v>
      </c>
      <c r="H24" s="54"/>
    </row>
    <row r="25" spans="2:9" x14ac:dyDescent="0.35">
      <c r="B25" s="57" t="s">
        <v>54</v>
      </c>
      <c r="C25" s="57"/>
      <c r="D25" s="58"/>
      <c r="E25" s="59"/>
      <c r="F25" s="60"/>
      <c r="G25" s="61">
        <f>SUM(G24)</f>
        <v>0</v>
      </c>
      <c r="H25" s="54"/>
    </row>
    <row r="26" spans="2:9" x14ac:dyDescent="0.35">
      <c r="B26" s="57"/>
      <c r="C26" s="57"/>
      <c r="D26" s="58"/>
      <c r="E26" s="59"/>
      <c r="F26" s="60"/>
      <c r="G26" s="61"/>
      <c r="H26" s="54"/>
    </row>
    <row r="27" spans="2:9" x14ac:dyDescent="0.35">
      <c r="B27" s="62" t="s">
        <v>55</v>
      </c>
      <c r="C27" s="62"/>
      <c r="D27" s="58"/>
      <c r="E27" s="59"/>
      <c r="F27" s="60"/>
      <c r="G27" s="63">
        <f>SUM(G25+G22+G15)</f>
        <v>0</v>
      </c>
      <c r="H27" s="54"/>
    </row>
    <row r="28" spans="2:9" x14ac:dyDescent="0.35">
      <c r="B28" s="62"/>
      <c r="C28" s="62"/>
      <c r="D28" s="58"/>
      <c r="E28" s="59"/>
      <c r="F28" s="60"/>
      <c r="G28" s="61"/>
      <c r="H28" s="54"/>
    </row>
    <row r="29" spans="2:9" s="53" customFormat="1" x14ac:dyDescent="0.35">
      <c r="B29" s="86" t="s">
        <v>56</v>
      </c>
      <c r="C29" s="86"/>
      <c r="D29" s="84"/>
      <c r="E29" s="87"/>
      <c r="F29" s="88"/>
      <c r="G29" s="88"/>
      <c r="H29" s="99"/>
      <c r="I29" s="65"/>
    </row>
    <row r="30" spans="2:9" x14ac:dyDescent="0.35">
      <c r="B30" s="54"/>
      <c r="C30" s="54"/>
      <c r="D30" s="47"/>
      <c r="E30" s="66"/>
      <c r="F30" s="64"/>
      <c r="G30" s="67" t="s">
        <v>57</v>
      </c>
      <c r="H30" s="54"/>
    </row>
    <row r="31" spans="2:9" x14ac:dyDescent="0.35">
      <c r="B31" s="48" t="s">
        <v>58</v>
      </c>
      <c r="C31" s="48"/>
      <c r="D31" s="47"/>
      <c r="E31" s="66"/>
      <c r="F31" s="64"/>
      <c r="G31" s="67"/>
      <c r="H31" s="54"/>
    </row>
    <row r="32" spans="2:9" x14ac:dyDescent="0.35">
      <c r="B32" s="109" t="s">
        <v>59</v>
      </c>
      <c r="C32" s="109"/>
      <c r="D32" s="47"/>
      <c r="E32" s="66"/>
      <c r="F32" s="64"/>
      <c r="G32" s="67"/>
      <c r="H32" s="54"/>
    </row>
    <row r="33" spans="2:8" x14ac:dyDescent="0.35">
      <c r="B33" s="110" t="s">
        <v>60</v>
      </c>
      <c r="C33" s="110"/>
      <c r="D33" s="68"/>
      <c r="E33" s="50"/>
      <c r="F33" s="56"/>
      <c r="G33" s="56">
        <f>E33*F33</f>
        <v>0</v>
      </c>
      <c r="H33" s="54"/>
    </row>
    <row r="34" spans="2:8" x14ac:dyDescent="0.35">
      <c r="B34" s="111" t="s">
        <v>61</v>
      </c>
      <c r="C34" s="111"/>
      <c r="D34" s="107"/>
      <c r="E34" s="108"/>
      <c r="F34" s="71"/>
      <c r="G34" s="71">
        <f>E34*F34</f>
        <v>0</v>
      </c>
      <c r="H34" s="101"/>
    </row>
    <row r="35" spans="2:8" x14ac:dyDescent="0.35">
      <c r="B35" s="110" t="s">
        <v>62</v>
      </c>
      <c r="C35" s="110"/>
      <c r="D35" s="49"/>
      <c r="E35" s="50"/>
      <c r="F35" s="56"/>
      <c r="G35" s="56">
        <v>0</v>
      </c>
      <c r="H35" s="54"/>
    </row>
    <row r="36" spans="2:8" x14ac:dyDescent="0.35">
      <c r="B36" s="112" t="s">
        <v>63</v>
      </c>
      <c r="C36" s="112"/>
      <c r="D36" s="68"/>
      <c r="E36" s="69"/>
      <c r="F36" s="70"/>
      <c r="G36" s="56">
        <v>0</v>
      </c>
      <c r="H36" s="54"/>
    </row>
    <row r="37" spans="2:8" x14ac:dyDescent="0.35">
      <c r="B37" s="113" t="s">
        <v>64</v>
      </c>
      <c r="C37" s="113"/>
      <c r="D37" s="49"/>
      <c r="E37" s="50"/>
      <c r="F37" s="56"/>
      <c r="G37" s="56">
        <v>0</v>
      </c>
      <c r="H37" s="54"/>
    </row>
    <row r="38" spans="2:8" x14ac:dyDescent="0.35">
      <c r="B38" s="113"/>
      <c r="C38" s="113"/>
      <c r="D38" s="49"/>
      <c r="E38" s="50"/>
      <c r="F38" s="56"/>
      <c r="G38" s="56"/>
      <c r="H38" s="54"/>
    </row>
    <row r="39" spans="2:8" x14ac:dyDescent="0.35">
      <c r="B39" s="109" t="s">
        <v>65</v>
      </c>
      <c r="C39" s="109"/>
      <c r="D39" s="47"/>
      <c r="E39" s="66"/>
      <c r="F39" s="64"/>
      <c r="G39" s="67"/>
      <c r="H39" s="54"/>
    </row>
    <row r="40" spans="2:8" x14ac:dyDescent="0.35">
      <c r="B40" s="110" t="s">
        <v>60</v>
      </c>
      <c r="C40" s="110"/>
      <c r="D40" s="68"/>
      <c r="E40" s="50"/>
      <c r="F40" s="56"/>
      <c r="G40" s="56">
        <f>E40*F40</f>
        <v>0</v>
      </c>
      <c r="H40" s="54"/>
    </row>
    <row r="41" spans="2:8" x14ac:dyDescent="0.35">
      <c r="B41" s="111" t="s">
        <v>61</v>
      </c>
      <c r="C41" s="111"/>
      <c r="D41" s="107"/>
      <c r="E41" s="108"/>
      <c r="F41" s="71"/>
      <c r="G41" s="71">
        <f>E41*F41</f>
        <v>0</v>
      </c>
      <c r="H41" s="101"/>
    </row>
    <row r="42" spans="2:8" x14ac:dyDescent="0.35">
      <c r="B42" s="110" t="s">
        <v>62</v>
      </c>
      <c r="C42" s="110"/>
      <c r="D42" s="49"/>
      <c r="E42" s="50"/>
      <c r="F42" s="56"/>
      <c r="G42" s="56">
        <v>0</v>
      </c>
      <c r="H42" s="54"/>
    </row>
    <row r="43" spans="2:8" x14ac:dyDescent="0.35">
      <c r="B43" s="112" t="s">
        <v>63</v>
      </c>
      <c r="C43" s="112"/>
      <c r="D43" s="68"/>
      <c r="E43" s="69"/>
      <c r="F43" s="70"/>
      <c r="G43" s="56">
        <v>0</v>
      </c>
      <c r="H43" s="54"/>
    </row>
    <row r="44" spans="2:8" x14ac:dyDescent="0.35">
      <c r="B44" s="113" t="s">
        <v>64</v>
      </c>
      <c r="C44" s="113"/>
      <c r="D44" s="49"/>
      <c r="E44" s="50"/>
      <c r="F44" s="56"/>
      <c r="G44" s="56">
        <v>0</v>
      </c>
      <c r="H44" s="54"/>
    </row>
    <row r="45" spans="2:8" x14ac:dyDescent="0.35">
      <c r="B45" s="102"/>
      <c r="C45" s="102"/>
      <c r="D45" s="49"/>
      <c r="E45" s="50"/>
      <c r="F45" s="56"/>
      <c r="G45" s="56"/>
      <c r="H45" s="54"/>
    </row>
    <row r="46" spans="2:8" s="115" customFormat="1" x14ac:dyDescent="0.35">
      <c r="B46" s="116" t="s">
        <v>66</v>
      </c>
      <c r="C46" s="116"/>
      <c r="D46" s="117"/>
      <c r="E46" s="108"/>
      <c r="F46" s="71"/>
      <c r="G46" s="71"/>
      <c r="H46" s="118"/>
    </row>
    <row r="47" spans="2:8" x14ac:dyDescent="0.35">
      <c r="B47" s="57" t="s">
        <v>67</v>
      </c>
      <c r="C47" s="57"/>
      <c r="D47" s="58"/>
      <c r="E47" s="59"/>
      <c r="F47" s="60"/>
      <c r="G47" s="61">
        <f>SUM(G33:G37)</f>
        <v>0</v>
      </c>
      <c r="H47" s="54"/>
    </row>
    <row r="48" spans="2:8" x14ac:dyDescent="0.35">
      <c r="B48" s="103" t="s">
        <v>68</v>
      </c>
      <c r="C48" s="103"/>
      <c r="D48" s="94"/>
      <c r="E48" s="95"/>
      <c r="F48" s="96"/>
      <c r="G48" s="97">
        <f>G47</f>
        <v>0</v>
      </c>
      <c r="H48" s="100"/>
    </row>
    <row r="49" spans="2:8" x14ac:dyDescent="0.35">
      <c r="B49" s="62"/>
      <c r="C49" s="62"/>
      <c r="D49" s="49"/>
      <c r="E49" s="55"/>
      <c r="F49" s="56"/>
      <c r="G49" s="72"/>
      <c r="H49" s="54"/>
    </row>
    <row r="50" spans="2:8" x14ac:dyDescent="0.35">
      <c r="B50" s="86" t="s">
        <v>69</v>
      </c>
      <c r="C50" s="86"/>
      <c r="D50" s="84"/>
      <c r="E50" s="89"/>
      <c r="F50" s="90" t="s">
        <v>70</v>
      </c>
      <c r="G50" s="91">
        <f>SUM(G48+G27)</f>
        <v>0</v>
      </c>
      <c r="H50" s="99"/>
    </row>
    <row r="51" spans="2:8" x14ac:dyDescent="0.35">
      <c r="B51" s="86" t="s">
        <v>71</v>
      </c>
      <c r="C51" s="86"/>
      <c r="D51" s="84"/>
      <c r="E51" s="89"/>
      <c r="F51" s="90" t="s">
        <v>70</v>
      </c>
      <c r="G51" s="91">
        <f>G50/10</f>
        <v>0</v>
      </c>
      <c r="H51" s="99"/>
    </row>
    <row r="52" spans="2:8" x14ac:dyDescent="0.35">
      <c r="B52" s="86" t="s">
        <v>72</v>
      </c>
      <c r="C52" s="86"/>
      <c r="D52" s="84"/>
      <c r="E52" s="89"/>
      <c r="F52" s="90" t="s">
        <v>70</v>
      </c>
      <c r="G52" s="91">
        <f>SUM(G50:G51)</f>
        <v>0</v>
      </c>
      <c r="H52" s="99"/>
    </row>
    <row r="53" spans="2:8" x14ac:dyDescent="0.35">
      <c r="B53" s="73"/>
      <c r="C53" s="73"/>
      <c r="D53" s="74"/>
      <c r="E53" s="75"/>
      <c r="F53" s="76"/>
      <c r="G53" s="40"/>
      <c r="H53" s="40"/>
    </row>
    <row r="54" spans="2:8" x14ac:dyDescent="0.35">
      <c r="B54" s="92" t="s">
        <v>73</v>
      </c>
      <c r="C54" s="92"/>
      <c r="D54" s="93"/>
      <c r="E54" s="40"/>
      <c r="F54" s="40"/>
      <c r="G54" s="40"/>
      <c r="H54" s="40"/>
    </row>
    <row r="55" spans="2:8" x14ac:dyDescent="0.35">
      <c r="B55" s="104" t="s">
        <v>74</v>
      </c>
      <c r="C55" s="104"/>
      <c r="D55" s="77">
        <v>25</v>
      </c>
      <c r="E55" s="40"/>
      <c r="F55" s="40"/>
      <c r="G55" s="40"/>
      <c r="H55" s="40"/>
    </row>
    <row r="56" spans="2:8" x14ac:dyDescent="0.35">
      <c r="B56" s="104" t="s">
        <v>75</v>
      </c>
      <c r="C56" s="104"/>
      <c r="D56" s="77">
        <v>6</v>
      </c>
      <c r="E56" s="40"/>
      <c r="F56" s="40"/>
      <c r="G56" s="40"/>
      <c r="H56" s="40"/>
    </row>
    <row r="57" spans="2:8" x14ac:dyDescent="0.35">
      <c r="B57" s="104" t="s">
        <v>76</v>
      </c>
      <c r="C57" s="104"/>
      <c r="D57" s="105">
        <v>5</v>
      </c>
      <c r="E57" s="40"/>
      <c r="F57" s="40"/>
      <c r="G57" s="40"/>
      <c r="H57" s="40"/>
    </row>
    <row r="58" spans="2:8" x14ac:dyDescent="0.35">
      <c r="B58" s="78" t="s">
        <v>77</v>
      </c>
      <c r="C58" s="78"/>
      <c r="D58" s="105">
        <v>0</v>
      </c>
      <c r="E58" s="40"/>
      <c r="F58" s="40"/>
      <c r="G58" s="40"/>
      <c r="H58" s="40"/>
    </row>
    <row r="59" spans="2:8" ht="15" thickBot="1" x14ac:dyDescent="0.4">
      <c r="B59" s="79"/>
      <c r="C59" s="79"/>
      <c r="D59" s="80"/>
      <c r="G59" s="106"/>
    </row>
    <row r="60" spans="2:8" ht="26.5" x14ac:dyDescent="0.35">
      <c r="B60" s="41" t="s">
        <v>78</v>
      </c>
    </row>
    <row r="61" spans="2:8" x14ac:dyDescent="0.35">
      <c r="B61" s="114" t="s">
        <v>79</v>
      </c>
      <c r="C61" s="114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79" fitToHeight="0" orientation="portrait" horizontalDpi="4294967293" verticalDpi="4294967293" r:id="rId1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8a627a-b22d-4d2d-af64-8d0bee5e422c" xsi:nil="true"/>
    <lcf76f155ced4ddcb4097134ff3c332f xmlns="b00b0224-405d-4724-910b-795e11a8bc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2F1056147F424FA9B2C89A59B8229A" ma:contentTypeVersion="19" ma:contentTypeDescription="Create a new document." ma:contentTypeScope="" ma:versionID="e2fd6a82d438db6721cf1522df2c85ec">
  <xsd:schema xmlns:xsd="http://www.w3.org/2001/XMLSchema" xmlns:xs="http://www.w3.org/2001/XMLSchema" xmlns:p="http://schemas.microsoft.com/office/2006/metadata/properties" xmlns:ns2="d18a627a-b22d-4d2d-af64-8d0bee5e422c" xmlns:ns3="b00b0224-405d-4724-910b-795e11a8bc23" targetNamespace="http://schemas.microsoft.com/office/2006/metadata/properties" ma:root="true" ma:fieldsID="fe88ef03b8a5cf1af60dc4b08c5acc94" ns2:_="" ns3:_="">
    <xsd:import namespace="d18a627a-b22d-4d2d-af64-8d0bee5e422c"/>
    <xsd:import namespace="b00b0224-405d-4724-910b-795e11a8bc2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a627a-b22d-4d2d-af64-8d0bee5e42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08f91d0f-abe4-46b9-91f7-650fd90f68bf}" ma:internalName="TaxCatchAll" ma:showField="CatchAllData" ma:web="d18a627a-b22d-4d2d-af64-8d0bee5e42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b0224-405d-4724-910b-795e11a8bc2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22da0a8-ca36-4ce9-9eaa-25e2c66f0d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BE2697-3292-4225-9D99-B813E3F1F244}">
  <ds:schemaRefs>
    <ds:schemaRef ds:uri="http://purl.org/dc/elements/1.1/"/>
    <ds:schemaRef ds:uri="http://schemas.microsoft.com/office/infopath/2007/PartnerControls"/>
    <ds:schemaRef ds:uri="b00b0224-405d-4724-910b-795e11a8bc23"/>
    <ds:schemaRef ds:uri="d18a627a-b22d-4d2d-af64-8d0bee5e422c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8FCC7A9-B03D-4234-A32E-55866E8086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6D8A7D-599A-45BA-BE1A-412607B4F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a627a-b22d-4d2d-af64-8d0bee5e422c"/>
    <ds:schemaRef ds:uri="b00b0224-405d-4724-910b-795e11a8bc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Attachment 6-Schedule 1</vt:lpstr>
      <vt:lpstr>Attachment 6-Schedule 2</vt:lpstr>
      <vt:lpstr>Attachment 6-Schedule 3</vt:lpstr>
      <vt:lpstr>Attachment 6-Schedule 4</vt:lpstr>
      <vt:lpstr>Attachement 6- Schedule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2017-08-11T06:06:13Z</dcterms:created>
  <dcterms:modified xsi:type="dcterms:W3CDTF">2025-07-18T08:04:30Z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0x010100342F1056147F424FA9B2C89A59B8229A</vt:lpwstr>
  </property>
  <property fmtid="{D5CDD505-2E9C-101B-9397-08002B2CF9AE}" pid="3" name="MediaServiceImageTags">
    <vt:lpwstr/>
  </property>
</Properties>
</file>